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C\Dropbox\Caminos Rurales\Zárate\2025\"/>
    </mc:Choice>
  </mc:AlternateContent>
  <bookViews>
    <workbookView xWindow="-120" yWindow="-120" windowWidth="20730" windowHeight="11160"/>
  </bookViews>
  <sheets>
    <sheet name="Hoja1" sheetId="1" r:id="rId1"/>
  </sheets>
  <definedNames>
    <definedName name="_xlnm._FilterDatabase" localSheetId="0" hidden="1">Hoja1!$A$18:$E$27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" i="1" l="1"/>
  <c r="C15" i="1"/>
  <c r="C29" i="1" l="1"/>
</calcChain>
</file>

<file path=xl/sharedStrings.xml><?xml version="1.0" encoding="utf-8"?>
<sst xmlns="http://schemas.openxmlformats.org/spreadsheetml/2006/main" count="25" uniqueCount="20">
  <si>
    <t>Consorcio Vial Rural Zarate</t>
  </si>
  <si>
    <t>INGRESOS</t>
  </si>
  <si>
    <t>Fecha</t>
  </si>
  <si>
    <t>Descripcion</t>
  </si>
  <si>
    <t>Monto</t>
  </si>
  <si>
    <t>TOTAL INGRESOS</t>
  </si>
  <si>
    <t>EGRESOS</t>
  </si>
  <si>
    <t>TOTAL EGRESOS</t>
  </si>
  <si>
    <t>Año</t>
  </si>
  <si>
    <t>Saldo Inicial</t>
  </si>
  <si>
    <t>Gastos Varios: Sueldos, cargas sociales y sindicales, viáticos, honorarios y gastos bancarios</t>
  </si>
  <si>
    <t>SALDO AL 31/3/2025</t>
  </si>
  <si>
    <t>Pase de Fondos</t>
  </si>
  <si>
    <t>Municipalidad</t>
  </si>
  <si>
    <t>Ing Horacio Girardi - Gs Contrato Camino RP 31 de Siete Vueltas a el Tatú</t>
  </si>
  <si>
    <t>Ing Horacio Girardi - Gs Contrato Camino RP 31 desde el Tatú a colectora Panamericana.</t>
  </si>
  <si>
    <t>Ing Horacio Girardi - Fc 3-51 Camino km 103 a Tanquera Moroni</t>
  </si>
  <si>
    <t>Ing Horacio Girardi - Fc 3-53 Camino RP 31 desde el Tatú a colectora Panamericana</t>
  </si>
  <si>
    <t>Ing Horacio Girardi - Fc 3-52 Camino RP 31 de Siete Vueltas a el Tatú</t>
  </si>
  <si>
    <t>Ing Horacio Girardi - viáticos - Fc Combustibles Lima SRL 13-61225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</si>
</sst>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\ 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164" fontId="0" fillId="0" borderId="0" xfId="0" applyNumberFormat="1"/>
    <xf numFmtId="0" fontId="0" fillId="0" borderId="1" xfId="0" applyBorder="1"/>
    <xf numFmtId="164" fontId="0" fillId="0" borderId="1" xfId="0" applyNumberFormat="1" applyBorder="1"/>
    <xf numFmtId="0" fontId="1" fillId="0" borderId="0" xfId="0" applyFont="1"/>
    <xf numFmtId="164" fontId="1" fillId="0" borderId="0" xfId="0" applyNumberFormat="1" applyFont="1"/>
    <xf numFmtId="0" fontId="1" fillId="0" borderId="1" xfId="0" applyFont="1" applyBorder="1"/>
    <xf numFmtId="164" fontId="1" fillId="0" borderId="1" xfId="0" applyNumberFormat="1" applyFont="1" applyBorder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3" fillId="0" borderId="0" xfId="0" applyFont="1"/>
    <xf numFmtId="164" fontId="3" fillId="0" borderId="0" xfId="0" applyNumberFormat="1" applyFont="1"/>
    <xf numFmtId="0" fontId="4" fillId="2" borderId="1" xfId="0" applyFont="1" applyFill="1" applyBorder="1" applyAlignment="1">
      <alignment horizontal="left"/>
    </xf>
    <xf numFmtId="4" fontId="0" fillId="2" borderId="2" xfId="0" applyNumberFormat="1" applyFill="1" applyBorder="1"/>
    <xf numFmtId="16" fontId="0" fillId="2" borderId="1" xfId="0" applyNumberFormat="1" applyFill="1" applyBorder="1" applyAlignment="1">
      <alignment horizontal="center"/>
    </xf>
    <xf numFmtId="0" fontId="0" fillId="0" borderId="0" xfId="0" applyAlignment="1">
      <alignment horizontal="right"/>
    </xf>
    <xf numFmtId="4" fontId="0" fillId="2" borderId="1" xfId="0" applyNumberFormat="1" applyFill="1" applyBorder="1"/>
    <xf numFmtId="4" fontId="0" fillId="0" borderId="1" xfId="0" applyNumberFormat="1" applyBorder="1"/>
    <xf numFmtId="16" fontId="0" fillId="0" borderId="1" xfId="0" applyNumberFormat="1" applyBorder="1" applyAlignment="1">
      <alignment horizontal="right"/>
    </xf>
    <xf numFmtId="0" fontId="4" fillId="2" borderId="1" xfId="0" applyFont="1" applyFill="1" applyBorder="1" applyAlignment="1">
      <alignment horizontal="left" wrapText="1"/>
    </xf>
    <xf numFmtId="0" fontId="2" fillId="0" borderId="0" xfId="0" applyFont="1" applyAlignment="1">
      <alignment horizontal="center"/>
    </xf>
    <xf numFmtId="0" fontId="5" fillId="2" borderId="1" xfId="0" applyFont="1" applyFill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104774</xdr:rowOff>
    </xdr:from>
    <xdr:to>
      <xdr:col>1</xdr:col>
      <xdr:colOff>533399</xdr:colOff>
      <xdr:row>5</xdr:row>
      <xdr:rowOff>28574</xdr:rowOff>
    </xdr:to>
    <xdr:pic>
      <xdr:nvPicPr>
        <xdr:cNvPr id="2" name="Imagen 1" descr="C:\Users\Denise\Pictures\Menbret y logo\LOGO alta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104774"/>
          <a:ext cx="1057274" cy="9239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D34"/>
  <sheetViews>
    <sheetView tabSelected="1" topLeftCell="A7" workbookViewId="0">
      <selection activeCell="A10" sqref="A10:XFD13"/>
    </sheetView>
  </sheetViews>
  <sheetFormatPr baseColWidth="10" defaultRowHeight="15" x14ac:dyDescent="0.25"/>
  <cols>
    <col min="1" max="1" width="8.85546875" customWidth="1"/>
    <col min="2" max="2" width="80.42578125" bestFit="1" customWidth="1"/>
    <col min="3" max="3" width="15.85546875" style="1" bestFit="1" customWidth="1"/>
  </cols>
  <sheetData>
    <row r="2" spans="1:4" x14ac:dyDescent="0.25">
      <c r="D2" s="9"/>
    </row>
    <row r="3" spans="1:4" ht="18.75" x14ac:dyDescent="0.3">
      <c r="B3" s="20" t="s">
        <v>0</v>
      </c>
      <c r="C3" s="20"/>
      <c r="D3" s="9"/>
    </row>
    <row r="4" spans="1:4" x14ac:dyDescent="0.25">
      <c r="C4" s="8"/>
      <c r="D4" s="9"/>
    </row>
    <row r="5" spans="1:4" x14ac:dyDescent="0.25">
      <c r="C5" s="8"/>
      <c r="D5" s="9"/>
    </row>
    <row r="6" spans="1:4" x14ac:dyDescent="0.25">
      <c r="B6" s="8" t="s">
        <v>8</v>
      </c>
      <c r="C6" s="9">
        <v>2025</v>
      </c>
    </row>
    <row r="7" spans="1:4" x14ac:dyDescent="0.25">
      <c r="A7" s="4" t="s">
        <v>1</v>
      </c>
      <c r="B7" s="4"/>
      <c r="C7" s="5"/>
    </row>
    <row r="8" spans="1:4" x14ac:dyDescent="0.25">
      <c r="A8" s="6" t="s">
        <v>2</v>
      </c>
      <c r="B8" s="6" t="s">
        <v>3</v>
      </c>
      <c r="C8" s="7" t="s">
        <v>4</v>
      </c>
    </row>
    <row r="9" spans="1:4" x14ac:dyDescent="0.25">
      <c r="A9" s="14">
        <v>45658</v>
      </c>
      <c r="B9" s="12" t="s">
        <v>9</v>
      </c>
      <c r="C9" s="17">
        <v>-2500402.7000000002</v>
      </c>
    </row>
    <row r="10" spans="1:4" x14ac:dyDescent="0.25">
      <c r="A10" s="14">
        <v>45705</v>
      </c>
      <c r="B10" s="12" t="s">
        <v>12</v>
      </c>
      <c r="C10" s="16">
        <v>20000</v>
      </c>
    </row>
    <row r="11" spans="1:4" x14ac:dyDescent="0.25">
      <c r="A11" s="14">
        <v>45712</v>
      </c>
      <c r="B11" s="12" t="s">
        <v>13</v>
      </c>
      <c r="C11" s="13">
        <v>20164164.469999999</v>
      </c>
    </row>
    <row r="12" spans="1:4" x14ac:dyDescent="0.25">
      <c r="A12" s="14">
        <v>45713</v>
      </c>
      <c r="B12" s="12" t="s">
        <v>13</v>
      </c>
      <c r="C12" s="13">
        <v>301930.26</v>
      </c>
    </row>
    <row r="13" spans="1:4" x14ac:dyDescent="0.25">
      <c r="A13" s="14">
        <v>45729</v>
      </c>
      <c r="B13" s="12" t="s">
        <v>13</v>
      </c>
      <c r="C13" s="13">
        <v>31851745.469999999</v>
      </c>
    </row>
    <row r="14" spans="1:4" x14ac:dyDescent="0.25">
      <c r="A14" s="14"/>
      <c r="B14" s="12"/>
      <c r="C14" s="13"/>
    </row>
    <row r="15" spans="1:4" x14ac:dyDescent="0.25">
      <c r="A15" s="4" t="s">
        <v>5</v>
      </c>
      <c r="B15" s="4"/>
      <c r="C15" s="5">
        <f>SUM(C9:C14)</f>
        <v>49837437.5</v>
      </c>
    </row>
    <row r="17" spans="1:3" x14ac:dyDescent="0.25">
      <c r="A17" s="4" t="s">
        <v>6</v>
      </c>
      <c r="B17" s="4"/>
      <c r="C17" s="5"/>
    </row>
    <row r="18" spans="1:3" x14ac:dyDescent="0.25">
      <c r="A18" s="6" t="s">
        <v>2</v>
      </c>
      <c r="B18" s="6" t="s">
        <v>3</v>
      </c>
      <c r="C18" s="7" t="s">
        <v>4</v>
      </c>
    </row>
    <row r="19" spans="1:3" x14ac:dyDescent="0.25">
      <c r="A19" s="14">
        <v>45659</v>
      </c>
      <c r="B19" s="19" t="s">
        <v>14</v>
      </c>
      <c r="C19" s="16">
        <v>42059</v>
      </c>
    </row>
    <row r="20" spans="1:3" x14ac:dyDescent="0.25">
      <c r="A20" s="14">
        <v>45659</v>
      </c>
      <c r="B20" s="21" t="s">
        <v>15</v>
      </c>
      <c r="C20" s="16">
        <v>30825</v>
      </c>
    </row>
    <row r="21" spans="1:3" x14ac:dyDescent="0.25">
      <c r="A21" s="14">
        <v>45684</v>
      </c>
      <c r="B21" s="19" t="s">
        <v>16</v>
      </c>
      <c r="C21" s="16">
        <v>750200</v>
      </c>
    </row>
    <row r="22" spans="1:3" x14ac:dyDescent="0.25">
      <c r="A22" s="14">
        <v>45684</v>
      </c>
      <c r="B22" s="19" t="s">
        <v>17</v>
      </c>
      <c r="C22" s="16">
        <v>272250</v>
      </c>
    </row>
    <row r="23" spans="1:3" x14ac:dyDescent="0.25">
      <c r="A23" s="14">
        <v>45684</v>
      </c>
      <c r="B23" s="19" t="s">
        <v>18</v>
      </c>
      <c r="C23" s="16">
        <v>371470</v>
      </c>
    </row>
    <row r="24" spans="1:3" x14ac:dyDescent="0.25">
      <c r="A24" s="14">
        <v>45747</v>
      </c>
      <c r="B24" s="12" t="s">
        <v>19</v>
      </c>
      <c r="C24" s="16">
        <v>99221</v>
      </c>
    </row>
    <row r="25" spans="1:3" x14ac:dyDescent="0.25">
      <c r="A25" s="14">
        <v>45747</v>
      </c>
      <c r="B25" s="12" t="s">
        <v>10</v>
      </c>
      <c r="C25" s="16">
        <v>3415094.95</v>
      </c>
    </row>
    <row r="26" spans="1:3" x14ac:dyDescent="0.25">
      <c r="A26" s="18"/>
      <c r="B26" s="2"/>
      <c r="C26" s="3"/>
    </row>
    <row r="27" spans="1:3" x14ac:dyDescent="0.25">
      <c r="A27" s="4" t="s">
        <v>7</v>
      </c>
      <c r="B27" s="4"/>
      <c r="C27" s="5">
        <f>SUM(C19:C26)</f>
        <v>4981119.95</v>
      </c>
    </row>
    <row r="29" spans="1:3" ht="15.75" x14ac:dyDescent="0.25">
      <c r="B29" s="10" t="s">
        <v>11</v>
      </c>
      <c r="C29" s="11">
        <f>C15-C27</f>
        <v>44856317.549999997</v>
      </c>
    </row>
    <row r="30" spans="1:3" x14ac:dyDescent="0.25">
      <c r="B30" s="15"/>
    </row>
    <row r="31" spans="1:3" x14ac:dyDescent="0.25">
      <c r="B31" s="15"/>
    </row>
    <row r="32" spans="1:3" x14ac:dyDescent="0.25">
      <c r="B32" s="15"/>
    </row>
    <row r="33" spans="2:2" x14ac:dyDescent="0.25">
      <c r="B33" s="15"/>
    </row>
    <row r="34" spans="2:2" x14ac:dyDescent="0.25">
      <c r="B34" s="15"/>
    </row>
  </sheetData>
  <sortState ref="A9:C25">
    <sortCondition ref="A9:A25"/>
  </sortState>
  <mergeCells count="1">
    <mergeCell ref="B3:C3"/>
  </mergeCells>
  <pageMargins left="0.17" right="0.14000000000000001" top="0.37" bottom="0.33" header="0.3" footer="0.3"/>
  <pageSetup paperSize="9" scale="96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Ruralecz</dc:creator>
  <cp:lastModifiedBy>PC</cp:lastModifiedBy>
  <cp:lastPrinted>2025-05-27T13:41:35Z</cp:lastPrinted>
  <dcterms:created xsi:type="dcterms:W3CDTF">2022-08-20T11:55:22Z</dcterms:created>
  <dcterms:modified xsi:type="dcterms:W3CDTF">2025-05-27T13:41:40Z</dcterms:modified>
</cp:coreProperties>
</file>