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ise\Dropbox\Caminos Rurales\Zárate\2021\"/>
    </mc:Choice>
  </mc:AlternateContent>
  <bookViews>
    <workbookView xWindow="0" yWindow="0" windowWidth="20490" windowHeight="7620"/>
  </bookViews>
  <sheets>
    <sheet name="Hoja1" sheetId="1" r:id="rId1"/>
  </sheets>
  <definedNames>
    <definedName name="_xlnm._FilterDatabase" localSheetId="0" hidden="1">Hoja1!$A$21:$E$36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5" i="1"/>
  <c r="C18" i="1" l="1"/>
  <c r="C36" i="1"/>
  <c r="C40" i="1" l="1"/>
</calcChain>
</file>

<file path=xl/sharedStrings.xml><?xml version="1.0" encoding="utf-8"?>
<sst xmlns="http://schemas.openxmlformats.org/spreadsheetml/2006/main" count="38" uniqueCount="29">
  <si>
    <t>Consorcio Vial Rural Zarate</t>
  </si>
  <si>
    <t>INGRESOS</t>
  </si>
  <si>
    <t>Fecha</t>
  </si>
  <si>
    <t>Descripcion</t>
  </si>
  <si>
    <t>Monto</t>
  </si>
  <si>
    <t>Municipalidad de Zarate</t>
  </si>
  <si>
    <t>TOTAL INGRESOS</t>
  </si>
  <si>
    <t>EGRESOS</t>
  </si>
  <si>
    <t>Gastos varios</t>
  </si>
  <si>
    <t>TOTAL EGRESOS</t>
  </si>
  <si>
    <t>Año</t>
  </si>
  <si>
    <t>SALDO 2020</t>
  </si>
  <si>
    <t>Interés Plazo Fijo</t>
  </si>
  <si>
    <t>Interés Fondo Común de Inversión</t>
  </si>
  <si>
    <t>SALDO 2021</t>
  </si>
  <si>
    <t>SALDO AL 31/12/2021</t>
  </si>
  <si>
    <t>Viáticos Ing. Girardi - Fc 12-5428</t>
  </si>
  <si>
    <t>Viáticos Ing. Girardi - Fc 13-5844</t>
  </si>
  <si>
    <t>Carjor S.R.L. -Camino Siete Vueltas - Fc 3-241</t>
  </si>
  <si>
    <t>Carjor S.R.L. Callejón Ruotolo - Fc 3-242</t>
  </si>
  <si>
    <t>Honorarios Ing. Girardi - Fc 3-11 y 3-12</t>
  </si>
  <si>
    <t>Carjor S.R.L. Camino del Km100 - Fc 3-243</t>
  </si>
  <si>
    <t>Honorarios Ing. Girardi - Fc 3-13</t>
  </si>
  <si>
    <t>Honorarios Ing. Girardi - Fc 3-14</t>
  </si>
  <si>
    <t>Carjor S.R.L. Camino RP. 31 - Fc 3-244</t>
  </si>
  <si>
    <t>Carjor S.R.L. Camino RP 193 Km 14,7 - Fc 3-245</t>
  </si>
  <si>
    <t>Honorarios Ing. Girardi - Fc 3-15</t>
  </si>
  <si>
    <t>Honorarios Ing. Girardi - Fc 3-16</t>
  </si>
  <si>
    <t>Carjor S.R.L. Puente Runsa (pago parcial) - Fc 3-239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</si>
</sst>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2" borderId="1" xfId="0" applyFill="1" applyBorder="1"/>
    <xf numFmtId="0" fontId="3" fillId="0" borderId="0" xfId="0" applyFont="1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104774</xdr:rowOff>
    </xdr:from>
    <xdr:to>
      <xdr:col>1</xdr:col>
      <xdr:colOff>361949</xdr:colOff>
      <xdr:row>5</xdr:row>
      <xdr:rowOff>28574</xdr:rowOff>
    </xdr:to>
    <xdr:pic>
      <xdr:nvPicPr>
        <xdr:cNvPr id="2" name="Imagen 1" descr="C:\Users\Denise\Pictures\Menbret y logo\LOGO alt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4"/>
          <a:ext cx="1057274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0"/>
  <sheetViews>
    <sheetView tabSelected="1" workbookViewId="0">
      <selection activeCell="E32" sqref="E32"/>
    </sheetView>
  </sheetViews>
  <sheetFormatPr baseColWidth="10" defaultRowHeight="15" x14ac:dyDescent="0.25"/>
  <cols>
    <col min="2" max="2" width="45.85546875" bestFit="1" customWidth="1"/>
    <col min="3" max="3" width="15.42578125" style="1" bestFit="1" customWidth="1"/>
  </cols>
  <sheetData>
    <row r="2" spans="1:4" x14ac:dyDescent="0.25">
      <c r="D2" s="10"/>
    </row>
    <row r="3" spans="1:4" ht="18.75" x14ac:dyDescent="0.3">
      <c r="B3" s="17" t="s">
        <v>0</v>
      </c>
      <c r="C3" s="17"/>
      <c r="D3" s="10"/>
    </row>
    <row r="4" spans="1:4" x14ac:dyDescent="0.25">
      <c r="C4" s="9"/>
      <c r="D4" s="10"/>
    </row>
    <row r="5" spans="1:4" x14ac:dyDescent="0.25">
      <c r="C5" s="9"/>
      <c r="D5" s="10"/>
    </row>
    <row r="6" spans="1:4" x14ac:dyDescent="0.25">
      <c r="B6" s="9" t="s">
        <v>10</v>
      </c>
      <c r="C6" s="10">
        <v>2021</v>
      </c>
    </row>
    <row r="7" spans="1:4" x14ac:dyDescent="0.25">
      <c r="A7" s="5" t="s">
        <v>1</v>
      </c>
      <c r="B7" s="5"/>
      <c r="C7" s="6"/>
    </row>
    <row r="8" spans="1:4" x14ac:dyDescent="0.25">
      <c r="A8" s="7" t="s">
        <v>2</v>
      </c>
      <c r="B8" s="7" t="s">
        <v>3</v>
      </c>
      <c r="C8" s="8" t="s">
        <v>4</v>
      </c>
    </row>
    <row r="9" spans="1:4" x14ac:dyDescent="0.25">
      <c r="A9" s="4">
        <v>44349</v>
      </c>
      <c r="B9" s="2" t="s">
        <v>5</v>
      </c>
      <c r="C9" s="3">
        <v>8319239</v>
      </c>
    </row>
    <row r="10" spans="1:4" x14ac:dyDescent="0.25">
      <c r="A10" s="4">
        <v>44350</v>
      </c>
      <c r="B10" s="2" t="s">
        <v>5</v>
      </c>
      <c r="C10" s="3">
        <v>2106921.12</v>
      </c>
    </row>
    <row r="11" spans="1:4" x14ac:dyDescent="0.25">
      <c r="A11" s="4">
        <v>44384</v>
      </c>
      <c r="B11" s="2" t="s">
        <v>12</v>
      </c>
      <c r="C11" s="3">
        <v>167671.23000000001</v>
      </c>
    </row>
    <row r="12" spans="1:4" x14ac:dyDescent="0.25">
      <c r="A12" s="4">
        <v>44396</v>
      </c>
      <c r="B12" s="2" t="s">
        <v>12</v>
      </c>
      <c r="C12" s="3">
        <v>59616.44</v>
      </c>
    </row>
    <row r="13" spans="1:4" x14ac:dyDescent="0.25">
      <c r="A13" s="4">
        <v>44410</v>
      </c>
      <c r="B13" s="2" t="s">
        <v>13</v>
      </c>
      <c r="C13" s="3">
        <v>6991.42</v>
      </c>
    </row>
    <row r="14" spans="1:4" x14ac:dyDescent="0.25">
      <c r="A14" s="4">
        <v>44414</v>
      </c>
      <c r="B14" s="2" t="s">
        <v>13</v>
      </c>
      <c r="C14" s="3">
        <v>810.25</v>
      </c>
    </row>
    <row r="15" spans="1:4" x14ac:dyDescent="0.25">
      <c r="A15" s="4">
        <v>44421</v>
      </c>
      <c r="B15" s="2" t="s">
        <v>13</v>
      </c>
      <c r="C15" s="3">
        <v>1916.44</v>
      </c>
    </row>
    <row r="16" spans="1:4" x14ac:dyDescent="0.25">
      <c r="A16" s="4">
        <v>44448</v>
      </c>
      <c r="B16" s="2" t="s">
        <v>13</v>
      </c>
      <c r="C16" s="3">
        <v>902.11</v>
      </c>
    </row>
    <row r="17" spans="1:5" x14ac:dyDescent="0.25">
      <c r="A17" s="4">
        <v>44558</v>
      </c>
      <c r="B17" s="2" t="s">
        <v>13</v>
      </c>
      <c r="C17" s="3">
        <v>909.92</v>
      </c>
    </row>
    <row r="18" spans="1:5" x14ac:dyDescent="0.25">
      <c r="A18" s="5" t="s">
        <v>6</v>
      </c>
      <c r="B18" s="5"/>
      <c r="C18" s="6">
        <f>SUM(C9:C17)</f>
        <v>10664977.93</v>
      </c>
    </row>
    <row r="20" spans="1:5" x14ac:dyDescent="0.25">
      <c r="A20" s="5" t="s">
        <v>7</v>
      </c>
      <c r="B20" s="5"/>
      <c r="C20" s="6"/>
    </row>
    <row r="21" spans="1:5" x14ac:dyDescent="0.25">
      <c r="A21" s="7" t="s">
        <v>2</v>
      </c>
      <c r="B21" s="7" t="s">
        <v>3</v>
      </c>
      <c r="C21" s="8" t="s">
        <v>4</v>
      </c>
    </row>
    <row r="22" spans="1:5" x14ac:dyDescent="0.25">
      <c r="A22" s="4">
        <v>44379</v>
      </c>
      <c r="B22" s="11" t="s">
        <v>16</v>
      </c>
      <c r="C22" s="3">
        <v>6400.78</v>
      </c>
    </row>
    <row r="23" spans="1:5" x14ac:dyDescent="0.25">
      <c r="A23" s="4">
        <v>44392</v>
      </c>
      <c r="B23" s="11" t="s">
        <v>17</v>
      </c>
      <c r="C23" s="3">
        <v>7000.17</v>
      </c>
    </row>
    <row r="24" spans="1:5" x14ac:dyDescent="0.25">
      <c r="A24" s="4">
        <v>44411</v>
      </c>
      <c r="B24" s="11" t="s">
        <v>18</v>
      </c>
      <c r="C24" s="3">
        <v>1795105.98</v>
      </c>
    </row>
    <row r="25" spans="1:5" x14ac:dyDescent="0.25">
      <c r="A25" s="4">
        <v>44411</v>
      </c>
      <c r="B25" s="11" t="s">
        <v>19</v>
      </c>
      <c r="C25" s="3">
        <v>1016524.91</v>
      </c>
    </row>
    <row r="26" spans="1:5" x14ac:dyDescent="0.25">
      <c r="A26" s="4">
        <v>44412</v>
      </c>
      <c r="B26" s="11" t="s">
        <v>20</v>
      </c>
      <c r="C26" s="3">
        <v>84348</v>
      </c>
    </row>
    <row r="27" spans="1:5" x14ac:dyDescent="0.25">
      <c r="A27" s="4">
        <v>44414</v>
      </c>
      <c r="B27" s="11" t="s">
        <v>21</v>
      </c>
      <c r="C27" s="3">
        <v>934457.59</v>
      </c>
    </row>
    <row r="28" spans="1:5" x14ac:dyDescent="0.25">
      <c r="A28" s="4">
        <v>44414</v>
      </c>
      <c r="B28" s="11" t="s">
        <v>22</v>
      </c>
      <c r="C28" s="3">
        <v>28033.73</v>
      </c>
    </row>
    <row r="29" spans="1:5" x14ac:dyDescent="0.25">
      <c r="A29" s="4">
        <v>44417</v>
      </c>
      <c r="B29" s="11" t="s">
        <v>23</v>
      </c>
      <c r="C29" s="3">
        <v>65852.53</v>
      </c>
    </row>
    <row r="30" spans="1:5" x14ac:dyDescent="0.25">
      <c r="A30" s="4">
        <v>44418</v>
      </c>
      <c r="B30" s="11" t="s">
        <v>24</v>
      </c>
      <c r="C30" s="3">
        <v>2195084.2200000002</v>
      </c>
    </row>
    <row r="31" spans="1:5" x14ac:dyDescent="0.25">
      <c r="A31" s="4">
        <v>44418</v>
      </c>
      <c r="B31" s="11" t="s">
        <v>25</v>
      </c>
      <c r="C31" s="3">
        <v>2403214.29</v>
      </c>
      <c r="E31" s="1"/>
    </row>
    <row r="32" spans="1:5" x14ac:dyDescent="0.25">
      <c r="A32" s="4">
        <v>44418</v>
      </c>
      <c r="B32" s="11" t="s">
        <v>26</v>
      </c>
      <c r="C32" s="3">
        <v>72096.429999999993</v>
      </c>
    </row>
    <row r="33" spans="1:3" x14ac:dyDescent="0.25">
      <c r="A33" s="4">
        <v>44449</v>
      </c>
      <c r="B33" s="11" t="s">
        <v>27</v>
      </c>
      <c r="C33" s="3">
        <v>60760.3</v>
      </c>
    </row>
    <row r="34" spans="1:3" x14ac:dyDescent="0.25">
      <c r="A34" s="4">
        <v>44557</v>
      </c>
      <c r="B34" s="11" t="s">
        <v>28</v>
      </c>
      <c r="C34" s="3">
        <v>1451659.17</v>
      </c>
    </row>
    <row r="35" spans="1:3" x14ac:dyDescent="0.25">
      <c r="A35" s="2">
        <v>2021</v>
      </c>
      <c r="B35" s="2" t="s">
        <v>8</v>
      </c>
      <c r="C35" s="3">
        <f>103543.94+568372.12</f>
        <v>671916.06</v>
      </c>
    </row>
    <row r="36" spans="1:3" x14ac:dyDescent="0.25">
      <c r="A36" s="5" t="s">
        <v>9</v>
      </c>
      <c r="B36" s="5"/>
      <c r="C36" s="6">
        <f>SUM(C22:C35)</f>
        <v>10792454.16</v>
      </c>
    </row>
    <row r="38" spans="1:3" ht="15.75" x14ac:dyDescent="0.25">
      <c r="B38" s="12" t="s">
        <v>11</v>
      </c>
      <c r="C38" s="13">
        <v>127476.23</v>
      </c>
    </row>
    <row r="39" spans="1:3" ht="15.75" x14ac:dyDescent="0.25">
      <c r="B39" s="12" t="s">
        <v>14</v>
      </c>
      <c r="C39" s="14">
        <f>C18-C36</f>
        <v>-127476.23000000045</v>
      </c>
    </row>
    <row r="40" spans="1:3" ht="15.75" x14ac:dyDescent="0.25">
      <c r="B40" s="15" t="s">
        <v>15</v>
      </c>
      <c r="C40" s="16">
        <f>SUM(C38:C39)</f>
        <v>-4.5110937207937241E-10</v>
      </c>
    </row>
  </sheetData>
  <sortState ref="A5:C8">
    <sortCondition ref="A5:A8"/>
  </sortState>
  <mergeCells count="1">
    <mergeCell ref="B3:C3"/>
  </mergeCells>
  <pageMargins left="1.08" right="0.1400000000000000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Ruralecz</dc:creator>
  <cp:lastModifiedBy>Denise</cp:lastModifiedBy>
  <cp:lastPrinted>2022-09-06T19:46:13Z</cp:lastPrinted>
  <dcterms:created xsi:type="dcterms:W3CDTF">2022-08-20T11:55:22Z</dcterms:created>
  <dcterms:modified xsi:type="dcterms:W3CDTF">2022-09-06T19:48:47Z</dcterms:modified>
</cp:coreProperties>
</file>