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nise\Dropbox\Caminos Rurales\Zárate\2020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12" i="1"/>
  <c r="C18" i="1" l="1"/>
  <c r="C23" i="1" l="1"/>
  <c r="C24" i="1" l="1"/>
</calcChain>
</file>

<file path=xl/sharedStrings.xml><?xml version="1.0" encoding="utf-8"?>
<sst xmlns="http://schemas.openxmlformats.org/spreadsheetml/2006/main" count="26" uniqueCount="22">
  <si>
    <t>Consorcio Vial Rural Zarate</t>
  </si>
  <si>
    <t>INGRESOS</t>
  </si>
  <si>
    <t>Fecha</t>
  </si>
  <si>
    <t>Descripcion</t>
  </si>
  <si>
    <t>Monto</t>
  </si>
  <si>
    <t>Municipalidad de Zarate</t>
  </si>
  <si>
    <t>TOTAL INGRESOS</t>
  </si>
  <si>
    <t>EGRESOS</t>
  </si>
  <si>
    <t>Gastos varios</t>
  </si>
  <si>
    <t>TOTAL EGRESOS</t>
  </si>
  <si>
    <t>Interes Plazo Fijo</t>
  </si>
  <si>
    <t>Año</t>
  </si>
  <si>
    <t>SALDO 2020</t>
  </si>
  <si>
    <t>SALDO 2019</t>
  </si>
  <si>
    <t>SALDO A FAVOR AL 31/12/2020</t>
  </si>
  <si>
    <t>Honorarios Ing.Girardi - Camino Km 103 y Siete Vueltas - Fc 3-2</t>
  </si>
  <si>
    <t>Reparación Alambrados - Fc 3-3</t>
  </si>
  <si>
    <t>Carjor S.R.L. - Camino Barrio La Providencia - Fc 3-214</t>
  </si>
  <si>
    <t>Fernando Cotta - Camino Km 103 y Siete Vueltas - Fc 1-8</t>
  </si>
  <si>
    <t>Honorarios Ing. Girardi - Camino Km 103 y Siete Vueltas - Fc 3-4</t>
  </si>
  <si>
    <t>Coviarsa S.A.-  Provision de tosca Camino Km 103 y Siete Vueltas - Fc 1-2</t>
  </si>
  <si>
    <t>Comercial Las Palmas - Camino Callejón Ruótolo - Alquiler retroexcavadora - Fc 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</si>
</sst>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2" borderId="1" xfId="0" applyFill="1" applyBorder="1"/>
    <xf numFmtId="0" fontId="3" fillId="0" borderId="0" xfId="0" applyFont="1" applyBorder="1"/>
    <xf numFmtId="164" fontId="3" fillId="0" borderId="0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104774</xdr:rowOff>
    </xdr:from>
    <xdr:to>
      <xdr:col>1</xdr:col>
      <xdr:colOff>361949</xdr:colOff>
      <xdr:row>5</xdr:row>
      <xdr:rowOff>28574</xdr:rowOff>
    </xdr:to>
    <xdr:pic>
      <xdr:nvPicPr>
        <xdr:cNvPr id="2" name="Imagen 1" descr="C:\Users\Denise\Pictures\Menbret y logo\LOGO alt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4"/>
          <a:ext cx="1057274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8"/>
  <sheetViews>
    <sheetView tabSelected="1" topLeftCell="A9" workbookViewId="0">
      <selection activeCell="B23" sqref="B23"/>
    </sheetView>
  </sheetViews>
  <sheetFormatPr baseColWidth="10" defaultRowHeight="15" x14ac:dyDescent="0.25"/>
  <cols>
    <col min="2" max="2" width="75" bestFit="1" customWidth="1"/>
    <col min="3" max="3" width="15.42578125" style="1" bestFit="1" customWidth="1"/>
  </cols>
  <sheetData>
    <row r="2" spans="1:4" x14ac:dyDescent="0.25">
      <c r="D2" s="10"/>
    </row>
    <row r="3" spans="1:4" ht="18.75" x14ac:dyDescent="0.3">
      <c r="B3" s="17" t="s">
        <v>0</v>
      </c>
      <c r="C3" s="17"/>
      <c r="D3" s="10"/>
    </row>
    <row r="4" spans="1:4" x14ac:dyDescent="0.25">
      <c r="C4" s="9"/>
      <c r="D4" s="10"/>
    </row>
    <row r="5" spans="1:4" x14ac:dyDescent="0.25">
      <c r="C5" s="9"/>
      <c r="D5" s="10"/>
    </row>
    <row r="6" spans="1:4" x14ac:dyDescent="0.25">
      <c r="B6" s="9" t="s">
        <v>11</v>
      </c>
      <c r="C6" s="10">
        <v>2020</v>
      </c>
    </row>
    <row r="7" spans="1:4" x14ac:dyDescent="0.25">
      <c r="A7" s="5" t="s">
        <v>1</v>
      </c>
      <c r="B7" s="5"/>
      <c r="C7" s="6"/>
    </row>
    <row r="8" spans="1:4" x14ac:dyDescent="0.25">
      <c r="A8" s="7" t="s">
        <v>2</v>
      </c>
      <c r="B8" s="7" t="s">
        <v>3</v>
      </c>
      <c r="C8" s="8" t="s">
        <v>4</v>
      </c>
    </row>
    <row r="9" spans="1:4" x14ac:dyDescent="0.25">
      <c r="A9" s="4">
        <v>43839</v>
      </c>
      <c r="B9" s="2" t="s">
        <v>5</v>
      </c>
      <c r="C9" s="3">
        <v>399960.65</v>
      </c>
    </row>
    <row r="10" spans="1:4" x14ac:dyDescent="0.25">
      <c r="A10" s="4">
        <v>43890</v>
      </c>
      <c r="B10" s="2" t="s">
        <v>10</v>
      </c>
      <c r="C10" s="3">
        <v>25890.41</v>
      </c>
    </row>
    <row r="11" spans="1:4" x14ac:dyDescent="0.25">
      <c r="A11" s="4">
        <v>43908</v>
      </c>
      <c r="B11" s="2" t="s">
        <v>5</v>
      </c>
      <c r="C11" s="3">
        <v>2115661.0699999998</v>
      </c>
    </row>
    <row r="12" spans="1:4" x14ac:dyDescent="0.25">
      <c r="A12" s="5" t="s">
        <v>6</v>
      </c>
      <c r="B12" s="5"/>
      <c r="C12" s="6">
        <f>SUM(C9:C11)</f>
        <v>2541512.13</v>
      </c>
    </row>
    <row r="14" spans="1:4" x14ac:dyDescent="0.25">
      <c r="A14" s="5" t="s">
        <v>7</v>
      </c>
      <c r="B14" s="5"/>
      <c r="C14" s="6"/>
    </row>
    <row r="15" spans="1:4" x14ac:dyDescent="0.25">
      <c r="A15" s="7" t="s">
        <v>2</v>
      </c>
      <c r="B15" s="7" t="s">
        <v>3</v>
      </c>
      <c r="C15" s="8" t="s">
        <v>4</v>
      </c>
    </row>
    <row r="16" spans="1:4" x14ac:dyDescent="0.25">
      <c r="A16" s="4">
        <v>43920</v>
      </c>
      <c r="B16" s="11" t="s">
        <v>15</v>
      </c>
      <c r="C16" s="3">
        <v>120281.73</v>
      </c>
    </row>
    <row r="17" spans="1:3" x14ac:dyDescent="0.25">
      <c r="A17" s="4">
        <v>43935</v>
      </c>
      <c r="B17" s="11" t="s">
        <v>16</v>
      </c>
      <c r="C17" s="3">
        <v>12100</v>
      </c>
    </row>
    <row r="18" spans="1:3" x14ac:dyDescent="0.25">
      <c r="A18" s="4">
        <v>43949</v>
      </c>
      <c r="B18" s="11" t="s">
        <v>17</v>
      </c>
      <c r="C18" s="3">
        <f>1267954.93+1000000+40000</f>
        <v>2307954.9299999997</v>
      </c>
    </row>
    <row r="19" spans="1:3" x14ac:dyDescent="0.25">
      <c r="A19" s="4">
        <v>43985</v>
      </c>
      <c r="B19" s="11" t="s">
        <v>18</v>
      </c>
      <c r="C19" s="3">
        <v>230000</v>
      </c>
    </row>
    <row r="20" spans="1:3" x14ac:dyDescent="0.25">
      <c r="A20" s="4">
        <v>43985</v>
      </c>
      <c r="B20" s="11" t="s">
        <v>19</v>
      </c>
      <c r="C20" s="3">
        <v>9100</v>
      </c>
    </row>
    <row r="21" spans="1:3" x14ac:dyDescent="0.25">
      <c r="A21" s="4">
        <v>44007</v>
      </c>
      <c r="B21" s="11" t="s">
        <v>20</v>
      </c>
      <c r="C21" s="3">
        <v>20328</v>
      </c>
    </row>
    <row r="22" spans="1:3" x14ac:dyDescent="0.25">
      <c r="A22" s="4">
        <v>44011</v>
      </c>
      <c r="B22" s="11" t="s">
        <v>21</v>
      </c>
      <c r="C22" s="3">
        <v>20400</v>
      </c>
    </row>
    <row r="23" spans="1:3" x14ac:dyDescent="0.25">
      <c r="A23" s="2">
        <v>2020</v>
      </c>
      <c r="B23" s="2" t="s">
        <v>8</v>
      </c>
      <c r="C23" s="3">
        <f>549417.92+294.61</f>
        <v>549712.53</v>
      </c>
    </row>
    <row r="24" spans="1:3" x14ac:dyDescent="0.25">
      <c r="A24" s="5" t="s">
        <v>9</v>
      </c>
      <c r="B24" s="5"/>
      <c r="C24" s="6">
        <f>SUM(C16:C23)</f>
        <v>3269877.1899999995</v>
      </c>
    </row>
    <row r="26" spans="1:3" ht="15.75" x14ac:dyDescent="0.25">
      <c r="B26" s="12" t="s">
        <v>13</v>
      </c>
      <c r="C26" s="13">
        <v>855841.29</v>
      </c>
    </row>
    <row r="27" spans="1:3" ht="15.75" x14ac:dyDescent="0.25">
      <c r="B27" s="12" t="s">
        <v>12</v>
      </c>
      <c r="C27" s="14">
        <f>C12-C24</f>
        <v>-728365.05999999959</v>
      </c>
    </row>
    <row r="28" spans="1:3" ht="15.75" x14ac:dyDescent="0.25">
      <c r="B28" s="15" t="s">
        <v>14</v>
      </c>
      <c r="C28" s="16">
        <f>SUM(C26:C27)</f>
        <v>127476.23000000045</v>
      </c>
    </row>
  </sheetData>
  <sortState ref="A5:C8">
    <sortCondition ref="A5:A8"/>
  </sortState>
  <mergeCells count="1">
    <mergeCell ref="B3:C3"/>
  </mergeCells>
  <pageMargins left="0.41" right="0.1400000000000000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Ruralecz</dc:creator>
  <cp:lastModifiedBy>Denise</cp:lastModifiedBy>
  <cp:lastPrinted>2022-08-31T19:13:40Z</cp:lastPrinted>
  <dcterms:created xsi:type="dcterms:W3CDTF">2022-08-20T11:55:22Z</dcterms:created>
  <dcterms:modified xsi:type="dcterms:W3CDTF">2022-09-06T19:31:19Z</dcterms:modified>
</cp:coreProperties>
</file>