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nise\Dropbox\Caminos Rurales\Zárate\2019\"/>
    </mc:Choice>
  </mc:AlternateContent>
  <bookViews>
    <workbookView xWindow="0" yWindow="0" windowWidth="20490" windowHeight="76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19" i="1" l="1"/>
  <c r="C20" i="1" l="1"/>
  <c r="C21" i="1" s="1"/>
  <c r="C13" i="1"/>
</calcChain>
</file>

<file path=xl/sharedStrings.xml><?xml version="1.0" encoding="utf-8"?>
<sst xmlns="http://schemas.openxmlformats.org/spreadsheetml/2006/main" count="18" uniqueCount="16">
  <si>
    <t>Consorcio Vial Rural Zarate</t>
  </si>
  <si>
    <t>INGRESOS</t>
  </si>
  <si>
    <t>Fecha</t>
  </si>
  <si>
    <t>Descripcion</t>
  </si>
  <si>
    <t>Monto</t>
  </si>
  <si>
    <t>Municipalidad de Zarate</t>
  </si>
  <si>
    <t>TOTAL INGRESOS</t>
  </si>
  <si>
    <t>EGRESOS</t>
  </si>
  <si>
    <t>Gastos varios</t>
  </si>
  <si>
    <t>TOTAL EGRESOS</t>
  </si>
  <si>
    <t>Año</t>
  </si>
  <si>
    <t>SALDO 2019</t>
  </si>
  <si>
    <t>Caminos Siete Vueltas y Camino km 103</t>
  </si>
  <si>
    <t>Viáticos Ing. Girardi - Fc 4522-57255</t>
  </si>
  <si>
    <t>Honorarios Ing. Girardi - Fc 3-1</t>
  </si>
  <si>
    <t>Carjor S.R.L. - Fc 3-205 y 3-206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</si>
</sst>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6" fontId="0" fillId="0" borderId="1" xfId="0" applyNumberFormat="1" applyBorder="1"/>
    <xf numFmtId="0" fontId="1" fillId="0" borderId="0" xfId="0" applyFont="1"/>
    <xf numFmtId="164" fontId="1" fillId="0" borderId="0" xfId="0" applyNumberFormat="1" applyFont="1"/>
    <xf numFmtId="0" fontId="1" fillId="0" borderId="1" xfId="0" applyFont="1" applyBorder="1"/>
    <xf numFmtId="164" fontId="1" fillId="0" borderId="1" xfId="0" applyNumberFormat="1" applyFont="1" applyBorder="1"/>
    <xf numFmtId="0" fontId="3" fillId="0" borderId="2" xfId="0" applyFont="1" applyBorder="1"/>
    <xf numFmtId="164" fontId="3" fillId="0" borderId="3" xfId="0" applyNumberFormat="1" applyFont="1" applyBorder="1"/>
    <xf numFmtId="0" fontId="0" fillId="2" borderId="1" xfId="0" applyFill="1" applyBorder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66675</xdr:rowOff>
    </xdr:from>
    <xdr:to>
      <xdr:col>1</xdr:col>
      <xdr:colOff>352425</xdr:colOff>
      <xdr:row>1</xdr:row>
      <xdr:rowOff>9525</xdr:rowOff>
    </xdr:to>
    <xdr:pic>
      <xdr:nvPicPr>
        <xdr:cNvPr id="2" name="Imagen 1" descr="C:\Users\Denise\Pictures\Menbret y logo\LOGO alt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66675"/>
          <a:ext cx="1057274" cy="914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topLeftCell="A5" workbookViewId="0">
      <selection activeCell="B20" sqref="B20"/>
    </sheetView>
  </sheetViews>
  <sheetFormatPr baseColWidth="10" defaultRowHeight="15" x14ac:dyDescent="0.25"/>
  <cols>
    <col min="2" max="2" width="36.42578125" bestFit="1" customWidth="1"/>
    <col min="3" max="3" width="13.140625" style="1" bestFit="1" customWidth="1"/>
  </cols>
  <sheetData>
    <row r="1" spans="1:3" ht="76.5" customHeight="1" x14ac:dyDescent="0.25">
      <c r="B1" s="17" t="s">
        <v>0</v>
      </c>
      <c r="C1" s="17"/>
    </row>
    <row r="2" spans="1:3" x14ac:dyDescent="0.25">
      <c r="B2" s="12" t="s">
        <v>10</v>
      </c>
      <c r="C2" s="13">
        <v>2019</v>
      </c>
    </row>
    <row r="4" spans="1:3" x14ac:dyDescent="0.25">
      <c r="A4" s="5" t="s">
        <v>1</v>
      </c>
      <c r="B4" s="5"/>
      <c r="C4" s="6"/>
    </row>
    <row r="5" spans="1:3" x14ac:dyDescent="0.25">
      <c r="A5" s="7" t="s">
        <v>2</v>
      </c>
      <c r="B5" s="7" t="s">
        <v>3</v>
      </c>
      <c r="C5" s="8" t="s">
        <v>4</v>
      </c>
    </row>
    <row r="6" spans="1:3" x14ac:dyDescent="0.25">
      <c r="A6" s="4">
        <v>43782</v>
      </c>
      <c r="B6" s="14" t="s">
        <v>5</v>
      </c>
      <c r="C6" s="3">
        <v>172030.71</v>
      </c>
    </row>
    <row r="7" spans="1:3" x14ac:dyDescent="0.25">
      <c r="A7" s="4">
        <v>43783</v>
      </c>
      <c r="B7" s="15"/>
      <c r="C7" s="3">
        <v>479191.48</v>
      </c>
    </row>
    <row r="8" spans="1:3" x14ac:dyDescent="0.25">
      <c r="A8" s="4">
        <v>43798</v>
      </c>
      <c r="B8" s="15"/>
      <c r="C8" s="3">
        <v>179763.36</v>
      </c>
    </row>
    <row r="9" spans="1:3" x14ac:dyDescent="0.25">
      <c r="A9" s="4">
        <v>43801</v>
      </c>
      <c r="B9" s="15"/>
      <c r="C9" s="3">
        <v>2118316.0699999998</v>
      </c>
    </row>
    <row r="10" spans="1:3" x14ac:dyDescent="0.25">
      <c r="A10" s="4">
        <v>43811</v>
      </c>
      <c r="B10" s="15"/>
      <c r="C10" s="3">
        <v>463564.16</v>
      </c>
    </row>
    <row r="11" spans="1:3" x14ac:dyDescent="0.25">
      <c r="A11" s="4">
        <v>43812</v>
      </c>
      <c r="B11" s="15"/>
      <c r="C11" s="3">
        <v>318369.93</v>
      </c>
    </row>
    <row r="12" spans="1:3" x14ac:dyDescent="0.25">
      <c r="A12" s="4">
        <v>43829</v>
      </c>
      <c r="B12" s="16"/>
      <c r="C12" s="3">
        <v>209528.37</v>
      </c>
    </row>
    <row r="13" spans="1:3" x14ac:dyDescent="0.25">
      <c r="A13" s="5" t="s">
        <v>6</v>
      </c>
      <c r="B13" s="5"/>
      <c r="C13" s="6">
        <f>SUM(C6:C12)</f>
        <v>3940764.08</v>
      </c>
    </row>
    <row r="15" spans="1:3" x14ac:dyDescent="0.25">
      <c r="A15" s="5" t="s">
        <v>7</v>
      </c>
      <c r="B15" s="5"/>
      <c r="C15" s="6"/>
    </row>
    <row r="16" spans="1:3" x14ac:dyDescent="0.25">
      <c r="A16" s="7" t="s">
        <v>2</v>
      </c>
      <c r="B16" s="7" t="s">
        <v>12</v>
      </c>
      <c r="C16" s="8" t="s">
        <v>4</v>
      </c>
    </row>
    <row r="17" spans="1:3" x14ac:dyDescent="0.25">
      <c r="A17" s="4">
        <v>43735</v>
      </c>
      <c r="B17" s="11" t="s">
        <v>13</v>
      </c>
      <c r="C17" s="3">
        <v>2900.33</v>
      </c>
    </row>
    <row r="18" spans="1:3" x14ac:dyDescent="0.25">
      <c r="A18" s="4">
        <v>43794</v>
      </c>
      <c r="B18" s="11" t="s">
        <v>14</v>
      </c>
      <c r="C18" s="3">
        <v>72600</v>
      </c>
    </row>
    <row r="19" spans="1:3" x14ac:dyDescent="0.25">
      <c r="A19" s="4">
        <v>43805</v>
      </c>
      <c r="B19" s="11" t="s">
        <v>15</v>
      </c>
      <c r="C19" s="3">
        <f>295845+2435624.73</f>
        <v>2731469.73</v>
      </c>
    </row>
    <row r="20" spans="1:3" x14ac:dyDescent="0.25">
      <c r="A20" s="2">
        <v>2019</v>
      </c>
      <c r="B20" s="2" t="s">
        <v>8</v>
      </c>
      <c r="C20" s="3">
        <f>412725.34-134772.61</f>
        <v>277952.73000000004</v>
      </c>
    </row>
    <row r="21" spans="1:3" x14ac:dyDescent="0.25">
      <c r="A21" s="5" t="s">
        <v>9</v>
      </c>
      <c r="B21" s="5"/>
      <c r="C21" s="6">
        <f>SUM(C17:C20)</f>
        <v>3084922.79</v>
      </c>
    </row>
    <row r="22" spans="1:3" ht="15.75" thickBot="1" x14ac:dyDescent="0.3"/>
    <row r="23" spans="1:3" ht="16.5" thickBot="1" x14ac:dyDescent="0.3">
      <c r="B23" s="9" t="s">
        <v>11</v>
      </c>
      <c r="C23" s="10">
        <f>C13-C21</f>
        <v>855841.29</v>
      </c>
    </row>
  </sheetData>
  <sortState ref="A16:C20">
    <sortCondition ref="A16:A20"/>
  </sortState>
  <mergeCells count="2">
    <mergeCell ref="B6:B12"/>
    <mergeCell ref="B1:C1"/>
  </mergeCells>
  <pageMargins left="1.1100000000000001" right="0.17" top="1.07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Ruralecz</dc:creator>
  <cp:lastModifiedBy>Denise</cp:lastModifiedBy>
  <cp:lastPrinted>2022-08-24T19:29:22Z</cp:lastPrinted>
  <dcterms:created xsi:type="dcterms:W3CDTF">2022-08-20T11:55:22Z</dcterms:created>
  <dcterms:modified xsi:type="dcterms:W3CDTF">2022-09-06T19:13:28Z</dcterms:modified>
</cp:coreProperties>
</file>